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mochsps/kabat/mizrachJer/2021/מכרזים חדשים 2021/מכרז אבטחה 12.2021/"/>
    </mc:Choice>
  </mc:AlternateContent>
  <xr:revisionPtr revIDLastSave="0" documentId="13_ncr:1_{9F7D354C-F9FF-4CF6-B805-A25DF3EAB25A}" xr6:coauthVersionLast="36" xr6:coauthVersionMax="36" xr10:uidLastSave="{00000000-0000-0000-0000-000000000000}"/>
  <bookViews>
    <workbookView xWindow="0" yWindow="0" windowWidth="28800" windowHeight="12255" xr2:uid="{A529BDD5-022C-4E0E-B8B0-44E8876342C3}"/>
  </bookViews>
  <sheets>
    <sheet name="סימולציה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E13" i="1"/>
  <c r="C13" i="1"/>
  <c r="B13" i="1"/>
  <c r="F11" i="1"/>
  <c r="E11" i="1"/>
  <c r="C11" i="1"/>
  <c r="D11" i="1"/>
  <c r="B11" i="1"/>
  <c r="C10" i="1"/>
  <c r="D10" i="1"/>
  <c r="D13" i="1" s="1"/>
  <c r="B10" i="1"/>
</calcChain>
</file>

<file path=xl/sharedStrings.xml><?xml version="1.0" encoding="utf-8"?>
<sst xmlns="http://schemas.openxmlformats.org/spreadsheetml/2006/main" count="14" uniqueCount="11">
  <si>
    <t>מציע א</t>
  </si>
  <si>
    <t>מציע ב</t>
  </si>
  <si>
    <t>מציע ג</t>
  </si>
  <si>
    <t>מציע ד</t>
  </si>
  <si>
    <t>אין ציון</t>
  </si>
  <si>
    <t>מציע ה</t>
  </si>
  <si>
    <t>מבדק זכויות עובדים</t>
  </si>
  <si>
    <t>מחיר</t>
  </si>
  <si>
    <t>ציון בגין איכות</t>
  </si>
  <si>
    <t>ציון בגין מחיר</t>
  </si>
  <si>
    <t>סה"כ מחיר ואיכות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</si>
</sst>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&quot;₪&quot;\ #,##0"/>
  </numFmts>
  <fonts count="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1" applyNumberFormat="1" applyFont="1"/>
    <xf numFmtId="165" fontId="0" fillId="0" borderId="0" xfId="1" applyNumberFormat="1" applyFont="1"/>
    <xf numFmtId="164" fontId="0" fillId="0" borderId="1" xfId="0" applyNumberFormat="1" applyBorder="1"/>
    <xf numFmtId="0" fontId="0" fillId="2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FC749-7488-49A8-BC8A-720F282DAF1D}">
  <dimension ref="A6:F14"/>
  <sheetViews>
    <sheetView rightToLeft="1" tabSelected="1" zoomScale="205" zoomScaleNormal="205" workbookViewId="0">
      <selection activeCell="A9" sqref="A9"/>
    </sheetView>
  </sheetViews>
  <sheetFormatPr defaultRowHeight="14.25" x14ac:dyDescent="0.2"/>
  <cols>
    <col min="1" max="1" width="15" bestFit="1" customWidth="1"/>
    <col min="2" max="6" width="15.125" customWidth="1"/>
  </cols>
  <sheetData>
    <row r="6" spans="1:6" x14ac:dyDescent="0.2">
      <c r="B6" t="s">
        <v>0</v>
      </c>
      <c r="C6" t="s">
        <v>1</v>
      </c>
      <c r="D6" t="s">
        <v>2</v>
      </c>
      <c r="E6" t="s">
        <v>3</v>
      </c>
      <c r="F6" t="s">
        <v>5</v>
      </c>
    </row>
    <row r="7" spans="1:6" x14ac:dyDescent="0.2">
      <c r="A7" t="s">
        <v>6</v>
      </c>
      <c r="B7">
        <v>85</v>
      </c>
      <c r="C7">
        <v>76</v>
      </c>
      <c r="D7">
        <v>95</v>
      </c>
      <c r="E7" t="s">
        <v>4</v>
      </c>
      <c r="F7" t="s">
        <v>4</v>
      </c>
    </row>
    <row r="8" spans="1:6" x14ac:dyDescent="0.2">
      <c r="A8" t="s">
        <v>7</v>
      </c>
      <c r="B8" s="2">
        <v>50000000</v>
      </c>
      <c r="C8" s="2">
        <v>40000000</v>
      </c>
      <c r="D8" s="2">
        <v>60000000</v>
      </c>
      <c r="E8" s="2">
        <v>45000000</v>
      </c>
      <c r="F8" s="2">
        <v>62000000</v>
      </c>
    </row>
    <row r="10" spans="1:6" x14ac:dyDescent="0.2">
      <c r="A10" s="4" t="s">
        <v>8</v>
      </c>
      <c r="B10" s="1">
        <f>40*B7/100</f>
        <v>34</v>
      </c>
      <c r="C10" s="1">
        <f t="shared" ref="C10:D10" si="0">40*C7/100</f>
        <v>30.4</v>
      </c>
      <c r="D10" s="1">
        <f t="shared" si="0"/>
        <v>38</v>
      </c>
      <c r="E10" s="1" t="s">
        <v>4</v>
      </c>
      <c r="F10" s="1" t="s">
        <v>4</v>
      </c>
    </row>
    <row r="11" spans="1:6" x14ac:dyDescent="0.2">
      <c r="A11" t="s">
        <v>9</v>
      </c>
      <c r="B11" s="1">
        <f>MIN($B$8:$F$8)/B8*60</f>
        <v>48</v>
      </c>
      <c r="C11" s="1">
        <f t="shared" ref="C11:D11" si="1">MIN($B$8:$F$8)/C8*60</f>
        <v>60</v>
      </c>
      <c r="D11" s="1">
        <f t="shared" si="1"/>
        <v>40</v>
      </c>
      <c r="E11" s="1">
        <f>MIN($B$8:$F$8)/E8*100</f>
        <v>88.888888888888886</v>
      </c>
      <c r="F11" s="1">
        <f>MIN($B$8:$F$8)/F8*100</f>
        <v>64.516129032258064</v>
      </c>
    </row>
    <row r="13" spans="1:6" ht="15" thickBot="1" x14ac:dyDescent="0.25">
      <c r="A13" t="s">
        <v>10</v>
      </c>
      <c r="B13" s="3">
        <f>B10+B11</f>
        <v>82</v>
      </c>
      <c r="C13" s="3">
        <f t="shared" ref="C13:D13" si="2">C10+C11</f>
        <v>90.4</v>
      </c>
      <c r="D13" s="3">
        <f t="shared" si="2"/>
        <v>78</v>
      </c>
      <c r="E13" s="3">
        <f>E11</f>
        <v>88.888888888888886</v>
      </c>
      <c r="F13" s="3">
        <f>F11</f>
        <v>64.516129032258064</v>
      </c>
    </row>
    <row r="14" spans="1:6" ht="15" thickTop="1" x14ac:dyDescent="0.2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גליון אלקטרוני" ma:contentTypeID="0x010100FA8D25DBDF7EC84E8BCC320FF9B3F90D0300AF41DA40554E2A498E0D9954EC8EC40A" ma:contentTypeVersion="91" ma:contentTypeDescription="" ma:contentTypeScope="" ma:versionID="8f92fae69804bd996af54bc698043704">
  <xsd:schema xmlns:xsd="http://www.w3.org/2001/XMLSchema" xmlns:xs="http://www.w3.org/2001/XMLSchema" xmlns:p="http://schemas.microsoft.com/office/2006/metadata/properties" xmlns:ns3="c1dca751-b4d0-4120-a115-991a9392fefd" xmlns:ns4="32253ff2-5021-481a-b399-07ac80de3d98" targetNamespace="http://schemas.microsoft.com/office/2006/metadata/properties" ma:root="true" ma:fieldsID="01ab4fbc59b96f9617bb9ba3ba5adedc" ns3:_="" ns4:_="">
    <xsd:import namespace="c1dca751-b4d0-4120-a115-991a9392fefd"/>
    <xsd:import namespace="32253ff2-5021-481a-b399-07ac80de3d98"/>
    <xsd:element name="properties">
      <xsd:complexType>
        <xsd:sequence>
          <xsd:element name="documentManagement">
            <xsd:complexType>
              <xsd:all>
                <xsd:element ref="ns3:DocID" minOccurs="0"/>
                <xsd:element ref="ns4:Websio_x0020_Document_x0020_Preview" minOccurs="0"/>
                <xsd:element ref="ns4:Is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dca751-b4d0-4120-a115-991a9392fefd" elementFormDefault="qualified">
    <xsd:import namespace="http://schemas.microsoft.com/office/2006/documentManagement/types"/>
    <xsd:import namespace="http://schemas.microsoft.com/office/infopath/2007/PartnerControls"/>
    <xsd:element name="DocID" ma:index="3" nillable="true" ma:displayName="סימוכין" ma:default="" ma:internalName="DocID" ma:readOnly="false">
      <xsd:simpleType>
        <xsd:restriction base="dms:Text">
          <xsd:maxLength value="1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53ff2-5021-481a-b399-07ac80de3d98" elementFormDefault="qualified">
    <xsd:import namespace="http://schemas.microsoft.com/office/2006/documentManagement/types"/>
    <xsd:import namespace="http://schemas.microsoft.com/office/infopath/2007/PartnerControls"/>
    <xsd:element name="Websio_x0020_Document_x0020_Preview" ma:index="10" nillable="true" ma:displayName="Websio Document Preview" ma:hidden="true" ma:internalName="Websio_x0020_Document_x0020_Preview">
      <xsd:simpleType>
        <xsd:restriction base="dms:Text"/>
      </xsd:simpleType>
    </xsd:element>
    <xsd:element name="IsPublish" ma:index="11" nillable="true" ma:displayName="IsPublish" ma:default="1" ma:internalName="IsPublish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 ma:index="2" ma:displayName="מילות מפתח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>http://svpsps16.prod.root.moch.gov.il/_cts/MochBase/dc5638a267393c4ccustomXsn.xsn</xsnLocation>
  <cached>False</cached>
  <openByDefault>True</openByDefault>
  <xsnScope>http://svpsps16.prod.root.moch.gov.il</xsnScope>
</customXs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sio_x0020_Document_x0020_Preview xmlns="32253ff2-5021-481a-b399-07ac80de3d98" xsi:nil="true"/>
    <IsPublish xmlns="32253ff2-5021-481a-b399-07ac80de3d98">true</IsPublish>
    <DocID xmlns="c1dca751-b4d0-4120-a115-991a9392fefd">2021111002042</DocID>
  </documentManagement>
</p:properties>
</file>

<file path=customXml/itemProps1.xml><?xml version="1.0" encoding="utf-8"?>
<ds:datastoreItem xmlns:ds="http://schemas.openxmlformats.org/officeDocument/2006/customXml" ds:itemID="{2ED7AB19-1D6E-4998-8695-5F31A425B8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dca751-b4d0-4120-a115-991a9392fefd"/>
    <ds:schemaRef ds:uri="32253ff2-5021-481a-b399-07ac80de3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44C78E-AAF2-42D3-A001-8F829CF63364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DCFA0F70-6A1B-468B-8292-DEE41E0D55B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4903D8-1C37-4D3E-9B82-734232663156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2253ff2-5021-481a-b399-07ac80de3d98"/>
    <ds:schemaRef ds:uri="http://purl.org/dc/elements/1.1/"/>
    <ds:schemaRef ds:uri="c1dca751-b4d0-4120-a115-991a9392fef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סימולציה </vt:lpstr>
    </vt:vector>
  </TitlesOfParts>
  <Company>Ministry Of Construction And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E10</dc:creator>
  <cp:lastModifiedBy>kabat.jer</cp:lastModifiedBy>
  <dcterms:created xsi:type="dcterms:W3CDTF">2021-11-10T07:30:34Z</dcterms:created>
  <dcterms:modified xsi:type="dcterms:W3CDTF">2021-11-10T08:54:29Z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0x010100FA8D25DBDF7EC84E8BCC320FF9B3F90D0300AF41DA40554E2A498E0D9954EC8EC40A</vt:lpwstr>
  </property>
</Properties>
</file>